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darmaa.sh\Desktop\surgalt sudalgaa stitastik-2018 on\2018\Juulchnii sariin medee\yam medee\"/>
    </mc:Choice>
  </mc:AlternateContent>
  <bookViews>
    <workbookView xWindow="0" yWindow="0" windowWidth="20490" windowHeight="7755"/>
  </bookViews>
  <sheets>
    <sheet name="ТИВЭЭР, ӨМНӨХ ОНТОЙ" sheetId="5" r:id="rId1"/>
  </sheets>
  <calcPr calcId="152511"/>
</workbook>
</file>

<file path=xl/calcChain.xml><?xml version="1.0" encoding="utf-8"?>
<calcChain xmlns="http://schemas.openxmlformats.org/spreadsheetml/2006/main">
  <c r="F30" i="5" l="1"/>
  <c r="G30" i="5" s="1"/>
  <c r="F29" i="5"/>
  <c r="G29" i="5" s="1"/>
  <c r="F31" i="5"/>
  <c r="G31" i="5" s="1"/>
  <c r="F28" i="5"/>
  <c r="G28" i="5" s="1"/>
  <c r="F27" i="5"/>
  <c r="G27" i="5" s="1"/>
  <c r="F26" i="5"/>
  <c r="G26" i="5" s="1"/>
  <c r="F21" i="5"/>
  <c r="G21" i="5" s="1"/>
  <c r="F22" i="5"/>
  <c r="G22" i="5" s="1"/>
  <c r="F10" i="5" l="1"/>
  <c r="F11" i="5"/>
  <c r="F12" i="5"/>
  <c r="F13" i="5"/>
  <c r="F14" i="5"/>
  <c r="F23" i="5" l="1"/>
  <c r="G23" i="5" s="1"/>
  <c r="F24" i="5"/>
  <c r="G24" i="5" s="1"/>
  <c r="G14" i="5" l="1"/>
  <c r="G13" i="5"/>
  <c r="F34" i="5" l="1"/>
  <c r="G34" i="5" s="1"/>
  <c r="F25" i="5" l="1"/>
  <c r="G25" i="5" s="1"/>
  <c r="F32" i="5"/>
  <c r="G32" i="5" s="1"/>
  <c r="F18" i="5"/>
  <c r="G18" i="5" s="1"/>
  <c r="F19" i="5"/>
  <c r="G19" i="5" s="1"/>
  <c r="F20" i="5"/>
  <c r="G20" i="5" s="1"/>
  <c r="F17" i="5"/>
  <c r="G17" i="5" s="1"/>
  <c r="F9" i="5"/>
  <c r="G9" i="5" s="1"/>
  <c r="G10" i="5"/>
  <c r="G12" i="5"/>
  <c r="G11" i="5"/>
  <c r="F8" i="5"/>
  <c r="G8" i="5" s="1"/>
</calcChain>
</file>

<file path=xl/sharedStrings.xml><?xml version="1.0" encoding="utf-8"?>
<sst xmlns="http://schemas.openxmlformats.org/spreadsheetml/2006/main" count="33" uniqueCount="33">
  <si>
    <t>АНУ</t>
  </si>
  <si>
    <t>Австрали</t>
  </si>
  <si>
    <t>БНХАУ</t>
  </si>
  <si>
    <t>БНСУ</t>
  </si>
  <si>
    <t>Герман</t>
  </si>
  <si>
    <t>Их Британи</t>
  </si>
  <si>
    <t>Казакстан</t>
  </si>
  <si>
    <t>ОХУ</t>
  </si>
  <si>
    <t>Франц</t>
  </si>
  <si>
    <t>Япон</t>
  </si>
  <si>
    <t>Бусад</t>
  </si>
  <si>
    <t>Монгол улсад ирсэн нийт гадаадын иргэд</t>
  </si>
  <si>
    <t>Нийт: Зорчигч</t>
  </si>
  <si>
    <t>Ам.доллар</t>
  </si>
  <si>
    <t>Өмнөх оны мөн үе ялгаа /тоо/</t>
  </si>
  <si>
    <t>Өмнөх оны мөн үе ялгаа /хувь/</t>
  </si>
  <si>
    <t>Үүнээс: Жуулчин</t>
  </si>
  <si>
    <t>АЗИ НОМХОН ДАЛАЙ</t>
  </si>
  <si>
    <t>АФРИК</t>
  </si>
  <si>
    <t>АМЕРИК</t>
  </si>
  <si>
    <t>ЕВРОП</t>
  </si>
  <si>
    <t>ОЙРХИ ДОРНОД</t>
  </si>
  <si>
    <t>Жуулчид голлох зах зээлийг орноор</t>
  </si>
  <si>
    <t>Аялал жуулчлалын салбарын орлого</t>
  </si>
  <si>
    <t>Канад</t>
  </si>
  <si>
    <t>Турк</t>
  </si>
  <si>
    <t>Энэтхэг</t>
  </si>
  <si>
    <t xml:space="preserve">Беларусь </t>
  </si>
  <si>
    <t>Эх сурвалж Хил хамгаалах ерөнхий газар.</t>
  </si>
  <si>
    <t xml:space="preserve">2018 ОНЫ ЭХНИЙ 5 САРЫН ЖУУЛЧДЫН МЭДЭЭГ ӨНГӨРСӨН                                                                                                              ОНЫ МӨН ҮЕТЭЙ ХАРЬЦУУЛСАН МЭДЭЭ </t>
  </si>
  <si>
    <t>2017 оны 5 сар</t>
  </si>
  <si>
    <t xml:space="preserve">2018 оны 5 сар </t>
  </si>
  <si>
    <t>Нидерланд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</si>
</sst>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  <charset val="204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2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0" fontId="8" fillId="0" borderId="0" xfId="0" applyFont="1" applyBorder="1"/>
    <xf numFmtId="3" fontId="2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/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121502</xdr:rowOff>
    </xdr:from>
    <xdr:ext cx="2514600" cy="510595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21502"/>
          <a:ext cx="2514600" cy="510595"/>
        </a:xfrm>
        <a:prstGeom prst="rect">
          <a:avLst/>
        </a:prstGeom>
      </xdr:spPr>
    </xdr:pic>
    <xdr:clientData/>
  </xdr:oneCellAnchor>
  <xdr:twoCellAnchor>
    <xdr:from>
      <xdr:col>1</xdr:col>
      <xdr:colOff>19050</xdr:colOff>
      <xdr:row>35</xdr:row>
      <xdr:rowOff>171450</xdr:rowOff>
    </xdr:from>
    <xdr:to>
      <xdr:col>6</xdr:col>
      <xdr:colOff>1114425</xdr:colOff>
      <xdr:row>48</xdr:row>
      <xdr:rowOff>9525</xdr:rowOff>
    </xdr:to>
    <xdr:sp macro="" textlink="">
      <xdr:nvSpPr>
        <xdr:cNvPr id="8" name="TextBox 7"/>
        <xdr:cNvSpPr txBox="1"/>
      </xdr:nvSpPr>
      <xdr:spPr>
        <a:xfrm>
          <a:off x="304800" y="7381875"/>
          <a:ext cx="8001000" cy="2314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mn-MN" sz="1100">
              <a:latin typeface="Arial" pitchFamily="34" charset="0"/>
              <a:cs typeface="Arial" pitchFamily="34" charset="0"/>
            </a:rPr>
            <a:t>- 201</a:t>
          </a:r>
          <a:r>
            <a:rPr lang="en-US" sz="1100">
              <a:latin typeface="Arial" pitchFamily="34" charset="0"/>
              <a:cs typeface="Arial" pitchFamily="34" charset="0"/>
            </a:rPr>
            <a:t>8</a:t>
          </a:r>
          <a:r>
            <a:rPr lang="mn-MN" sz="1100">
              <a:latin typeface="Arial" pitchFamily="34" charset="0"/>
              <a:cs typeface="Arial" pitchFamily="34" charset="0"/>
            </a:rPr>
            <a:t> оны</a:t>
          </a:r>
          <a:r>
            <a:rPr lang="mn-MN" sz="1100" baseline="0">
              <a:latin typeface="Arial" pitchFamily="34" charset="0"/>
              <a:cs typeface="Arial" pitchFamily="34" charset="0"/>
            </a:rPr>
            <a:t> эхний 5 сарын байдлаар нийт зорчигчдын тоо </a:t>
          </a:r>
          <a:r>
            <a:rPr lang="en-US" sz="1100" baseline="0">
              <a:latin typeface="Arial" pitchFamily="34" charset="0"/>
              <a:cs typeface="Arial" pitchFamily="34" charset="0"/>
            </a:rPr>
            <a:t>1</a:t>
          </a:r>
          <a:r>
            <a:rPr lang="mn-MN" sz="1100" baseline="0">
              <a:latin typeface="Arial" pitchFamily="34" charset="0"/>
              <a:cs typeface="Arial" pitchFamily="34" charset="0"/>
            </a:rPr>
            <a:t>5,231-аар буюу </a:t>
          </a:r>
          <a:r>
            <a:rPr lang="en-US" sz="1100" baseline="0">
              <a:latin typeface="Arial" pitchFamily="34" charset="0"/>
              <a:cs typeface="Arial" pitchFamily="34" charset="0"/>
            </a:rPr>
            <a:t>8.</a:t>
          </a:r>
          <a:r>
            <a:rPr lang="mn-MN" sz="1100" baseline="0">
              <a:latin typeface="Arial" pitchFamily="34" charset="0"/>
              <a:cs typeface="Arial" pitchFamily="34" charset="0"/>
            </a:rPr>
            <a:t>87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mn-MN" sz="1100" baseline="0">
              <a:latin typeface="Arial" pitchFamily="34" charset="0"/>
              <a:cs typeface="Arial" pitchFamily="34" charset="0"/>
            </a:rPr>
            <a:t>хувиар өссөн ба жуулчдын тоо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mn-MN" sz="1100" baseline="0">
              <a:latin typeface="Arial" pitchFamily="34" charset="0"/>
              <a:cs typeface="Arial" pitchFamily="34" charset="0"/>
            </a:rPr>
            <a:t>13</a:t>
          </a:r>
          <a:r>
            <a:rPr lang="en-US" sz="1100" baseline="0">
              <a:latin typeface="Arial" pitchFamily="34" charset="0"/>
              <a:cs typeface="Arial" pitchFamily="34" charset="0"/>
            </a:rPr>
            <a:t>,</a:t>
          </a:r>
          <a:r>
            <a:rPr lang="mn-MN" sz="1100" baseline="0">
              <a:latin typeface="Arial" pitchFamily="34" charset="0"/>
              <a:cs typeface="Arial" pitchFamily="34" charset="0"/>
            </a:rPr>
            <a:t>553-аар буюу 9.53 хувиар өссөн байна. Салбарын орлого өмнөх оны мөн үетэй харьцуулахад 139,474,232 доллар буюу 3</a:t>
          </a:r>
          <a:r>
            <a:rPr lang="en-US" sz="1100" baseline="0">
              <a:latin typeface="Arial" pitchFamily="34" charset="0"/>
              <a:cs typeface="Arial" pitchFamily="34" charset="0"/>
            </a:rPr>
            <a:t>4</a:t>
          </a:r>
          <a:r>
            <a:rPr lang="mn-MN" sz="1100" baseline="0">
              <a:latin typeface="Arial" pitchFamily="34" charset="0"/>
              <a:cs typeface="Arial" pitchFamily="34" charset="0"/>
            </a:rPr>
            <a:t>,1 хувиар өссөн байна.</a:t>
          </a:r>
        </a:p>
        <a:p>
          <a:pPr algn="just"/>
          <a:endParaRPr lang="mn-MN" sz="1100" baseline="0">
            <a:latin typeface="Arial" pitchFamily="34" charset="0"/>
            <a:cs typeface="Arial" pitchFamily="34" charset="0"/>
          </a:endParaRPr>
        </a:p>
        <a:p>
          <a:pPr algn="just"/>
          <a:r>
            <a:rPr lang="mn-MN" sz="1100" baseline="0">
              <a:latin typeface="Arial" pitchFamily="34" charset="0"/>
              <a:cs typeface="Arial" pitchFamily="34" charset="0"/>
            </a:rPr>
            <a:t>- Гадаадын иргэн, харьяатын газраас Монгол Улсын хилээр нэвтэрсэн нийт зорчигчдыг </a:t>
          </a:r>
          <a:r>
            <a:rPr lang="mn-MN" sz="1100" b="1" baseline="0">
              <a:latin typeface="Arial" pitchFamily="34" charset="0"/>
              <a:cs typeface="Arial" pitchFamily="34" charset="0"/>
            </a:rPr>
            <a:t>албан, хувийн, жуулчин</a:t>
          </a:r>
          <a:r>
            <a:rPr lang="mn-MN" sz="1100" baseline="0">
              <a:latin typeface="Arial" pitchFamily="34" charset="0"/>
              <a:cs typeface="Arial" pitchFamily="34" charset="0"/>
            </a:rPr>
            <a:t>, ажиллах, </a:t>
          </a:r>
          <a:r>
            <a:rPr lang="mn-MN" sz="1100" b="1" baseline="0">
              <a:latin typeface="Arial" pitchFamily="34" charset="0"/>
              <a:cs typeface="Arial" pitchFamily="34" charset="0"/>
            </a:rPr>
            <a:t>дамжин өнгөрөх</a:t>
          </a:r>
          <a:r>
            <a:rPr lang="mn-MN" sz="1100" baseline="0">
              <a:latin typeface="Arial" pitchFamily="34" charset="0"/>
              <a:cs typeface="Arial" pitchFamily="34" charset="0"/>
            </a:rPr>
            <a:t>, суралцах, байнгын оршин суух, </a:t>
          </a:r>
          <a:r>
            <a:rPr lang="mn-MN" sz="1100" b="1" baseline="0">
              <a:latin typeface="Arial" pitchFamily="34" charset="0"/>
              <a:cs typeface="Arial" pitchFamily="34" charset="0"/>
            </a:rPr>
            <a:t>бусад</a:t>
          </a:r>
          <a:r>
            <a:rPr lang="mn-MN" sz="1100" b="0" baseline="0">
              <a:latin typeface="Arial" pitchFamily="34" charset="0"/>
              <a:cs typeface="Arial" pitchFamily="34" charset="0"/>
            </a:rPr>
            <a:t> </a:t>
          </a:r>
          <a:r>
            <a:rPr lang="mn-MN" sz="1100" b="1" baseline="0">
              <a:latin typeface="Arial" pitchFamily="34" charset="0"/>
              <a:cs typeface="Arial" pitchFamily="34" charset="0"/>
            </a:rPr>
            <a:t>зорилгоор</a:t>
          </a:r>
          <a:r>
            <a:rPr lang="mn-MN" sz="1100" b="0" baseline="0">
              <a:latin typeface="Arial" pitchFamily="34" charset="0"/>
              <a:cs typeface="Arial" pitchFamily="34" charset="0"/>
            </a:rPr>
            <a:t> </a:t>
          </a:r>
          <a:r>
            <a:rPr lang="mn-MN" sz="1100" baseline="0">
              <a:latin typeface="Arial" pitchFamily="34" charset="0"/>
              <a:cs typeface="Arial" pitchFamily="34" charset="0"/>
            </a:rPr>
            <a:t>гэсэн 8 төрөлд хуваан ангилдаг. </a:t>
          </a:r>
        </a:p>
        <a:p>
          <a:pPr algn="just"/>
          <a:endParaRPr lang="mn-MN" sz="1100" baseline="0">
            <a:latin typeface="Arial" pitchFamily="34" charset="0"/>
            <a:cs typeface="Arial" pitchFamily="34" charset="0"/>
          </a:endParaRPr>
        </a:p>
        <a:p>
          <a:pPr algn="just"/>
          <a:r>
            <a:rPr lang="mn-MN" sz="1100" baseline="0">
              <a:latin typeface="Arial" pitchFamily="34" charset="0"/>
              <a:cs typeface="Arial" pitchFamily="34" charset="0"/>
            </a:rPr>
            <a:t>- Нэгдсэн Үндэстний Байгууллагын Дэлхийн аялал жуулчлалын байгууллагаас гаргасан жуулчдын статистик тоон мэдээллийг тооцох аргачлалын дагуу жуулчдын тоон статистик мэдээллийг гаргахдаа </a:t>
          </a:r>
          <a:r>
            <a:rPr lang="mn-MN" sz="11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албан, хувийн, жуулчин</a:t>
          </a:r>
          <a:r>
            <a:rPr lang="mn-MN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</a:t>
          </a:r>
          <a:r>
            <a:rPr lang="mn-MN" sz="11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дамжин өнгөрөх</a:t>
          </a:r>
          <a:r>
            <a:rPr lang="mn-MN" sz="11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болон </a:t>
          </a:r>
          <a:r>
            <a:rPr lang="mn-MN" sz="11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бусад</a:t>
          </a:r>
          <a:r>
            <a:rPr lang="mn-MN" sz="11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mn-MN" sz="11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зорилгоор </a:t>
          </a:r>
          <a:r>
            <a:rPr lang="mn-MN" sz="11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гэсэн </a:t>
          </a:r>
          <a:r>
            <a:rPr lang="mn-MN" sz="1100" baseline="0">
              <a:latin typeface="Arial" pitchFamily="34" charset="0"/>
              <a:cs typeface="Arial" pitchFamily="34" charset="0"/>
            </a:rPr>
            <a:t>5 ангиллаар Монгол Улсад ирж буй гадаадын иргэдийг жуулчдын тоонд оруулж үздэг.</a:t>
          </a:r>
        </a:p>
        <a:p>
          <a:pPr algn="just"/>
          <a:endParaRPr lang="mn-MN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2"/>
  <sheetViews>
    <sheetView tabSelected="1" topLeftCell="A9" zoomScaleNormal="100" workbookViewId="0">
      <selection activeCell="H35" sqref="H35"/>
    </sheetView>
  </sheetViews>
  <sheetFormatPr defaultColWidth="9.140625" defaultRowHeight="15" x14ac:dyDescent="0.2"/>
  <cols>
    <col min="1" max="1" width="3.28515625" style="1" customWidth="1"/>
    <col min="2" max="2" width="6.42578125" style="1" customWidth="1"/>
    <col min="3" max="3" width="23.140625" style="1" customWidth="1"/>
    <col min="4" max="4" width="13.5703125" style="1" bestFit="1" customWidth="1"/>
    <col min="5" max="5" width="14.140625" style="1" bestFit="1" customWidth="1"/>
    <col min="6" max="6" width="16.140625" style="1" bestFit="1" customWidth="1"/>
    <col min="7" max="7" width="13.7109375" style="1" bestFit="1" customWidth="1"/>
    <col min="8" max="8" width="9.140625" style="1"/>
    <col min="9" max="9" width="9.5703125" style="1" bestFit="1" customWidth="1"/>
    <col min="10" max="10" width="10.42578125" style="1" customWidth="1"/>
    <col min="11" max="11" width="8.28515625" style="1" bestFit="1" customWidth="1"/>
    <col min="12" max="16384" width="9.140625" style="1"/>
  </cols>
  <sheetData>
    <row r="4" spans="2:7" ht="10.5" customHeight="1" x14ac:dyDescent="0.2"/>
    <row r="5" spans="2:7" s="3" customFormat="1" ht="41.25" customHeight="1" x14ac:dyDescent="0.25">
      <c r="B5" s="27" t="s">
        <v>29</v>
      </c>
      <c r="C5" s="27"/>
      <c r="D5" s="27"/>
      <c r="E5" s="27"/>
      <c r="F5" s="27"/>
      <c r="G5" s="27"/>
    </row>
    <row r="6" spans="2:7" ht="11.25" customHeight="1" x14ac:dyDescent="0.2">
      <c r="B6" s="2"/>
      <c r="C6" s="2"/>
      <c r="D6" s="2"/>
      <c r="E6" s="2"/>
      <c r="F6" s="2"/>
      <c r="G6" s="2"/>
    </row>
    <row r="7" spans="2:7" ht="63" customHeight="1" x14ac:dyDescent="0.2">
      <c r="B7" s="28" t="s">
        <v>11</v>
      </c>
      <c r="C7" s="28"/>
      <c r="D7" s="6" t="s">
        <v>30</v>
      </c>
      <c r="E7" s="6" t="s">
        <v>31</v>
      </c>
      <c r="F7" s="6" t="s">
        <v>14</v>
      </c>
      <c r="G7" s="6" t="s">
        <v>15</v>
      </c>
    </row>
    <row r="8" spans="2:7" x14ac:dyDescent="0.2">
      <c r="B8" s="29" t="s">
        <v>12</v>
      </c>
      <c r="C8" s="30"/>
      <c r="D8" s="14">
        <v>156506</v>
      </c>
      <c r="E8" s="14">
        <v>171737</v>
      </c>
      <c r="F8" s="14">
        <f>E8-D8</f>
        <v>15231</v>
      </c>
      <c r="G8" s="15">
        <f>F8/E8</f>
        <v>8.8687935622492525E-2</v>
      </c>
    </row>
    <row r="9" spans="2:7" ht="15.75" customHeight="1" x14ac:dyDescent="0.2">
      <c r="B9" s="29" t="s">
        <v>16</v>
      </c>
      <c r="C9" s="30"/>
      <c r="D9" s="14">
        <v>128603</v>
      </c>
      <c r="E9" s="14">
        <v>142156</v>
      </c>
      <c r="F9" s="14">
        <f t="shared" ref="F9:F14" si="0">E9-D9</f>
        <v>13553</v>
      </c>
      <c r="G9" s="15">
        <f t="shared" ref="G9:G10" si="1">F9/E9</f>
        <v>9.5338923436224993E-2</v>
      </c>
    </row>
    <row r="10" spans="2:7" x14ac:dyDescent="0.2">
      <c r="B10" s="7">
        <v>1</v>
      </c>
      <c r="C10" s="4" t="s">
        <v>17</v>
      </c>
      <c r="D10" s="14">
        <v>73101</v>
      </c>
      <c r="E10" s="14">
        <v>77500</v>
      </c>
      <c r="F10" s="14">
        <f t="shared" si="0"/>
        <v>4399</v>
      </c>
      <c r="G10" s="15">
        <f t="shared" si="1"/>
        <v>5.6761290322580642E-2</v>
      </c>
    </row>
    <row r="11" spans="2:7" x14ac:dyDescent="0.2">
      <c r="B11" s="7">
        <v>2</v>
      </c>
      <c r="C11" s="5" t="s">
        <v>20</v>
      </c>
      <c r="D11" s="14">
        <v>48880</v>
      </c>
      <c r="E11" s="14">
        <v>58275</v>
      </c>
      <c r="F11" s="14">
        <f t="shared" si="0"/>
        <v>9395</v>
      </c>
      <c r="G11" s="15">
        <f>F11/E11</f>
        <v>0.16121836121836122</v>
      </c>
    </row>
    <row r="12" spans="2:7" x14ac:dyDescent="0.2">
      <c r="B12" s="7">
        <v>3</v>
      </c>
      <c r="C12" s="5" t="s">
        <v>19</v>
      </c>
      <c r="D12" s="14">
        <v>5934</v>
      </c>
      <c r="E12" s="14">
        <v>5844</v>
      </c>
      <c r="F12" s="14">
        <f t="shared" si="0"/>
        <v>-90</v>
      </c>
      <c r="G12" s="22">
        <f>F12/E12</f>
        <v>-1.5400410677618069E-2</v>
      </c>
    </row>
    <row r="13" spans="2:7" x14ac:dyDescent="0.2">
      <c r="B13" s="7">
        <v>4</v>
      </c>
      <c r="C13" s="5" t="s">
        <v>18</v>
      </c>
      <c r="D13" s="14">
        <v>283</v>
      </c>
      <c r="E13" s="14">
        <v>317</v>
      </c>
      <c r="F13" s="14">
        <f t="shared" si="0"/>
        <v>34</v>
      </c>
      <c r="G13" s="15">
        <f t="shared" ref="G13" si="2">F13/E13</f>
        <v>0.10725552050473186</v>
      </c>
    </row>
    <row r="14" spans="2:7" x14ac:dyDescent="0.2">
      <c r="B14" s="7">
        <v>5</v>
      </c>
      <c r="C14" s="5" t="s">
        <v>21</v>
      </c>
      <c r="D14" s="14">
        <v>405</v>
      </c>
      <c r="E14" s="14">
        <v>220</v>
      </c>
      <c r="F14" s="14">
        <f t="shared" si="0"/>
        <v>-185</v>
      </c>
      <c r="G14" s="22">
        <f>F14/E14</f>
        <v>-0.84090909090909094</v>
      </c>
    </row>
    <row r="16" spans="2:7" s="13" customFormat="1" ht="15" customHeight="1" x14ac:dyDescent="0.25">
      <c r="B16" s="31" t="s">
        <v>22</v>
      </c>
      <c r="C16" s="31"/>
      <c r="D16" s="31"/>
      <c r="E16" s="31"/>
      <c r="F16" s="31"/>
      <c r="G16" s="31"/>
    </row>
    <row r="17" spans="2:9" x14ac:dyDescent="0.2">
      <c r="B17" s="9">
        <v>1</v>
      </c>
      <c r="C17" s="10" t="s">
        <v>2</v>
      </c>
      <c r="D17" s="16">
        <v>47910</v>
      </c>
      <c r="E17" s="16">
        <v>49863</v>
      </c>
      <c r="F17" s="16">
        <f>E17-D17</f>
        <v>1953</v>
      </c>
      <c r="G17" s="17">
        <f>F17/E17</f>
        <v>3.9167318452560017E-2</v>
      </c>
    </row>
    <row r="18" spans="2:9" x14ac:dyDescent="0.2">
      <c r="B18" s="8">
        <v>2</v>
      </c>
      <c r="C18" s="4" t="s">
        <v>7</v>
      </c>
      <c r="D18" s="18">
        <v>33695</v>
      </c>
      <c r="E18" s="18">
        <v>42282</v>
      </c>
      <c r="F18" s="18">
        <f t="shared" ref="F18:F25" si="3">E18-D18</f>
        <v>8587</v>
      </c>
      <c r="G18" s="17">
        <f t="shared" ref="G18:G25" si="4">F18/E18</f>
        <v>0.20308878482569415</v>
      </c>
    </row>
    <row r="19" spans="2:9" x14ac:dyDescent="0.2">
      <c r="B19" s="9">
        <v>3</v>
      </c>
      <c r="C19" s="4" t="s">
        <v>3</v>
      </c>
      <c r="D19" s="18">
        <v>14013</v>
      </c>
      <c r="E19" s="18">
        <v>15275</v>
      </c>
      <c r="F19" s="18">
        <f t="shared" si="3"/>
        <v>1262</v>
      </c>
      <c r="G19" s="17">
        <f t="shared" si="4"/>
        <v>8.2618657937806872E-2</v>
      </c>
    </row>
    <row r="20" spans="2:9" x14ac:dyDescent="0.2">
      <c r="B20" s="8">
        <v>4</v>
      </c>
      <c r="C20" s="4" t="s">
        <v>9</v>
      </c>
      <c r="D20" s="18">
        <v>4866</v>
      </c>
      <c r="E20" s="18">
        <v>4855</v>
      </c>
      <c r="F20" s="18">
        <f t="shared" si="3"/>
        <v>-11</v>
      </c>
      <c r="G20" s="19">
        <f t="shared" si="4"/>
        <v>-2.2657054582904223E-3</v>
      </c>
    </row>
    <row r="21" spans="2:9" x14ac:dyDescent="0.2">
      <c r="B21" s="9">
        <v>5</v>
      </c>
      <c r="C21" s="4" t="s">
        <v>6</v>
      </c>
      <c r="D21" s="18">
        <v>3819</v>
      </c>
      <c r="E21" s="18">
        <v>3764</v>
      </c>
      <c r="F21" s="18">
        <f t="shared" si="3"/>
        <v>-55</v>
      </c>
      <c r="G21" s="19">
        <f t="shared" si="4"/>
        <v>-1.461211477151966E-2</v>
      </c>
      <c r="I21" s="24"/>
    </row>
    <row r="22" spans="2:9" x14ac:dyDescent="0.2">
      <c r="B22" s="8">
        <v>6</v>
      </c>
      <c r="C22" s="4" t="s">
        <v>0</v>
      </c>
      <c r="D22" s="18">
        <v>4430</v>
      </c>
      <c r="E22" s="18">
        <v>4271</v>
      </c>
      <c r="F22" s="18">
        <f t="shared" ref="F22" si="5">E22-D22</f>
        <v>-159</v>
      </c>
      <c r="G22" s="19">
        <f t="shared" ref="G22" si="6">F22/E22</f>
        <v>-3.7227815499882931E-2</v>
      </c>
      <c r="I22" s="24"/>
    </row>
    <row r="23" spans="2:9" x14ac:dyDescent="0.2">
      <c r="B23" s="9">
        <v>7</v>
      </c>
      <c r="C23" s="4" t="s">
        <v>1</v>
      </c>
      <c r="D23" s="18">
        <v>1974</v>
      </c>
      <c r="E23" s="18">
        <v>2137</v>
      </c>
      <c r="F23" s="18">
        <f t="shared" ref="F23" si="7">E23-D23</f>
        <v>163</v>
      </c>
      <c r="G23" s="20">
        <f t="shared" ref="G23" si="8">F23/E23</f>
        <v>7.6275152082358452E-2</v>
      </c>
    </row>
    <row r="24" spans="2:9" x14ac:dyDescent="0.2">
      <c r="B24" s="8">
        <v>8</v>
      </c>
      <c r="C24" s="4" t="s">
        <v>4</v>
      </c>
      <c r="D24" s="18">
        <v>2021</v>
      </c>
      <c r="E24" s="18">
        <v>2075</v>
      </c>
      <c r="F24" s="18">
        <f>E24-D24</f>
        <v>54</v>
      </c>
      <c r="G24" s="17">
        <f>F24/E24</f>
        <v>2.6024096385542168E-2</v>
      </c>
    </row>
    <row r="25" spans="2:9" x14ac:dyDescent="0.2">
      <c r="B25" s="9">
        <v>9</v>
      </c>
      <c r="C25" s="4" t="s">
        <v>5</v>
      </c>
      <c r="D25" s="18">
        <v>1462</v>
      </c>
      <c r="E25" s="18">
        <v>1424</v>
      </c>
      <c r="F25" s="18">
        <f t="shared" si="3"/>
        <v>-38</v>
      </c>
      <c r="G25" s="19">
        <f t="shared" si="4"/>
        <v>-2.6685393258426966E-2</v>
      </c>
    </row>
    <row r="26" spans="2:9" x14ac:dyDescent="0.2">
      <c r="B26" s="8">
        <v>10</v>
      </c>
      <c r="C26" s="4" t="s">
        <v>8</v>
      </c>
      <c r="D26" s="18">
        <v>1525</v>
      </c>
      <c r="E26" s="18">
        <v>1606</v>
      </c>
      <c r="F26" s="18">
        <f>E26-D26</f>
        <v>81</v>
      </c>
      <c r="G26" s="17">
        <f>F26/E26</f>
        <v>5.0435865504358655E-2</v>
      </c>
    </row>
    <row r="27" spans="2:9" x14ac:dyDescent="0.2">
      <c r="B27" s="9">
        <v>11</v>
      </c>
      <c r="C27" s="4" t="s">
        <v>25</v>
      </c>
      <c r="D27" s="18">
        <v>651</v>
      </c>
      <c r="E27" s="18">
        <v>958</v>
      </c>
      <c r="F27" s="18">
        <f t="shared" ref="F27" si="9">E27-D27</f>
        <v>307</v>
      </c>
      <c r="G27" s="20">
        <f t="shared" ref="G27" si="10">F27/E27</f>
        <v>0.32045929018789143</v>
      </c>
    </row>
    <row r="28" spans="2:9" x14ac:dyDescent="0.2">
      <c r="B28" s="8">
        <v>12</v>
      </c>
      <c r="C28" s="4" t="s">
        <v>24</v>
      </c>
      <c r="D28" s="18">
        <v>1131</v>
      </c>
      <c r="E28" s="18">
        <v>1110</v>
      </c>
      <c r="F28" s="18">
        <f>E28-D28</f>
        <v>-21</v>
      </c>
      <c r="G28" s="23">
        <f>F28/E28</f>
        <v>-1.891891891891892E-2</v>
      </c>
    </row>
    <row r="29" spans="2:9" x14ac:dyDescent="0.2">
      <c r="B29" s="9">
        <v>13</v>
      </c>
      <c r="C29" s="1" t="s">
        <v>27</v>
      </c>
      <c r="D29" s="18">
        <v>781</v>
      </c>
      <c r="E29" s="18">
        <v>844</v>
      </c>
      <c r="F29" s="18">
        <f>E29-D29</f>
        <v>63</v>
      </c>
      <c r="G29" s="20">
        <f>F29/E29</f>
        <v>7.4644549763033169E-2</v>
      </c>
    </row>
    <row r="30" spans="2:9" x14ac:dyDescent="0.2">
      <c r="B30" s="8">
        <v>14</v>
      </c>
      <c r="C30" s="4" t="s">
        <v>26</v>
      </c>
      <c r="D30" s="18">
        <v>549</v>
      </c>
      <c r="E30" s="18">
        <v>719</v>
      </c>
      <c r="F30" s="18">
        <f>E30-D30</f>
        <v>170</v>
      </c>
      <c r="G30" s="20">
        <f>F30/E30</f>
        <v>0.23643949930458971</v>
      </c>
    </row>
    <row r="31" spans="2:9" x14ac:dyDescent="0.2">
      <c r="B31" s="8">
        <v>15</v>
      </c>
      <c r="C31" s="4" t="s">
        <v>32</v>
      </c>
      <c r="D31" s="18">
        <v>692</v>
      </c>
      <c r="E31" s="18">
        <v>724</v>
      </c>
      <c r="F31" s="18">
        <f>E31-D31</f>
        <v>32</v>
      </c>
      <c r="G31" s="20">
        <f>F31/E31</f>
        <v>4.4198895027624308E-2</v>
      </c>
    </row>
    <row r="32" spans="2:9" x14ac:dyDescent="0.2">
      <c r="B32" s="7">
        <v>16</v>
      </c>
      <c r="C32" s="11" t="s">
        <v>10</v>
      </c>
      <c r="D32" s="18">
        <v>9084</v>
      </c>
      <c r="E32" s="18">
        <v>10249</v>
      </c>
      <c r="F32" s="18">
        <f>E32-D32</f>
        <v>1165</v>
      </c>
      <c r="G32" s="20">
        <f>F32/E32</f>
        <v>0.11366962630500536</v>
      </c>
    </row>
    <row r="33" spans="2:7" ht="15.75" customHeight="1" x14ac:dyDescent="0.2">
      <c r="B33" s="25" t="s">
        <v>23</v>
      </c>
      <c r="C33" s="25"/>
      <c r="D33" s="25"/>
      <c r="E33" s="25"/>
      <c r="F33" s="25"/>
      <c r="G33" s="25"/>
    </row>
    <row r="34" spans="2:7" x14ac:dyDescent="0.2">
      <c r="B34" s="9"/>
      <c r="C34" s="9" t="s">
        <v>13</v>
      </c>
      <c r="D34" s="21">
        <v>91958028</v>
      </c>
      <c r="E34" s="21">
        <v>139474232</v>
      </c>
      <c r="F34" s="21">
        <f>E34-D34</f>
        <v>47516204</v>
      </c>
      <c r="G34" s="17">
        <f t="shared" ref="G34" si="11">F34/E34</f>
        <v>0.34068087931826718</v>
      </c>
    </row>
    <row r="50" spans="2:7" x14ac:dyDescent="0.2">
      <c r="B50" s="26" t="s">
        <v>28</v>
      </c>
      <c r="C50" s="26"/>
      <c r="D50" s="26"/>
      <c r="E50" s="26"/>
      <c r="F50" s="26"/>
      <c r="G50" s="26"/>
    </row>
    <row r="52" spans="2:7" ht="18" x14ac:dyDescent="0.25">
      <c r="B52" s="12"/>
      <c r="C52" s="12"/>
      <c r="D52" s="12"/>
      <c r="E52" s="12"/>
      <c r="F52" s="12"/>
      <c r="G52" s="12"/>
    </row>
  </sheetData>
  <mergeCells count="7">
    <mergeCell ref="B33:G33"/>
    <mergeCell ref="B50:G50"/>
    <mergeCell ref="B5:G5"/>
    <mergeCell ref="B7:C7"/>
    <mergeCell ref="B8:C8"/>
    <mergeCell ref="B16:G16"/>
    <mergeCell ref="B9:C9"/>
  </mergeCells>
  <pageMargins left="0.2" right="0.2" top="0.25" bottom="0.25" header="0.25" footer="0.0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ТИВЭЭР, ӨМНӨХ ОНТОЙ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undarmaa.sh</cp:lastModifiedBy>
  <cp:lastPrinted>2018-04-25T06:45:38Z</cp:lastPrinted>
  <dcterms:created xsi:type="dcterms:W3CDTF">2016-08-16T00:00:55Z</dcterms:created>
  <dcterms:modified xsi:type="dcterms:W3CDTF">2018-10-18T07:59:13Z</dcterms:modified>
</cp:coreProperties>
</file>