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7795" windowHeight="1360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P37" i="1" l="1"/>
  <c r="P36" i="1"/>
  <c r="P33" i="1"/>
  <c r="P28" i="1"/>
  <c r="P27" i="1"/>
  <c r="P26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<sst xmlns="http://schemas.openxmlformats.org/spreadsheetml/2006/main" count="58" uniqueCount="58">
  <si>
    <t>Эдийн засгийн ангилал</t>
  </si>
  <si>
    <t>Улирал 1</t>
  </si>
  <si>
    <t>Улирал 2</t>
  </si>
  <si>
    <t>Улирал 3</t>
  </si>
  <si>
    <t>Улирал 4</t>
  </si>
  <si>
    <t>Данс</t>
  </si>
  <si>
    <t>Дансны нэр</t>
  </si>
  <si>
    <t>ЖИЛИЙН ДҮН</t>
  </si>
  <si>
    <t>1-р сар</t>
  </si>
  <si>
    <t>2-р сар</t>
  </si>
  <si>
    <t>3-р сар</t>
  </si>
  <si>
    <t>Дүн</t>
  </si>
  <si>
    <t>4-р сар</t>
  </si>
  <si>
    <t>5-р сар</t>
  </si>
  <si>
    <t>6-р сар</t>
  </si>
  <si>
    <t>7-р сар</t>
  </si>
  <si>
    <t>8-р сар</t>
  </si>
  <si>
    <t>9-р сар</t>
  </si>
  <si>
    <t>10-р сар</t>
  </si>
  <si>
    <t>11-р сар</t>
  </si>
  <si>
    <t>12-р сар</t>
  </si>
  <si>
    <t>БАРАА ҮЙЛЧИЛГЭЭНИЙ ЗАРДАЛ</t>
  </si>
  <si>
    <t>Үндсэн цалин</t>
  </si>
  <si>
    <t>Ажил олгогчоос нийгмийн даатгалд төлөх шимтгэл</t>
  </si>
  <si>
    <t>ҮОМШӨ-ний даатгал</t>
  </si>
  <si>
    <t>Ажилгүйдлийн даатгал</t>
  </si>
  <si>
    <t>Эрүүл мэндийн даатгал</t>
  </si>
  <si>
    <t>Бичиг хэрэг</t>
  </si>
  <si>
    <t xml:space="preserve">НИЙТ ЗАРЛАГЫН ДҮН </t>
  </si>
  <si>
    <t>УРСГАЛ ЗАРДЛЫН ДҮН</t>
  </si>
  <si>
    <t>Цалин хөлс болон нэмэгдэл урамшуулал</t>
  </si>
  <si>
    <t>Нэмэгдэл, урамшуулал</t>
  </si>
  <si>
    <t>Унаа, хоолны хөнгөлөлт</t>
  </si>
  <si>
    <t>Тэтгэврийн даатгал</t>
  </si>
  <si>
    <t>Тэтгэмжийн даатгал</t>
  </si>
  <si>
    <t>ХАНГАМЖ БАРАА МАТЕРИАЛ</t>
  </si>
  <si>
    <t xml:space="preserve">Гэрэл цахилгаан </t>
  </si>
  <si>
    <t>Тээвэр шатахууны зардал</t>
  </si>
  <si>
    <t>Шуудан холбооны зардал</t>
  </si>
  <si>
    <t>БАРАА  ҮЙЛЧИЛГЭЭНИЙ  БУСАД  ЗАРДАЛ</t>
  </si>
  <si>
    <t>Бусдаар гүйцэтгүүлсэн ажил, үйлчилгээний төлбөр хураамж</t>
  </si>
  <si>
    <t>Бусдаар гүйцэтгүүлсэн  бусад нийтлэг ажил, үйлчилгээ</t>
  </si>
  <si>
    <t>Улсын мэдээллийн маягт хэвлэх</t>
  </si>
  <si>
    <t>Төрийн өмнөөс гүйцэтгүүлсэн ажил үйлчилгээний хөлс</t>
  </si>
  <si>
    <t>Татаас ба урсгал шилжүүлэг</t>
  </si>
  <si>
    <t>Өрх гэрт олгох шилжүүлэг</t>
  </si>
  <si>
    <t>Нэг удаагийн тэтгэмж урамшуулал</t>
  </si>
  <si>
    <t>ЗАРДЛЫГ САНХҮҮЖҮҮЛЭХ ЭХ ҮҮСВЭР</t>
  </si>
  <si>
    <t>НАЖГ-ЫН 2017  ОНЫ ТӨСВИЙН ХУВААРЬ</t>
  </si>
  <si>
    <t>ХЯНАСАН  НЗДТГ-ЫН СТСХ-ИЙН   ЕРӨНХИЙ   МЭРГЭЖИЛТЭН                                        /Б. ТӨГСЛХАМ /</t>
  </si>
  <si>
    <t>НЯГТЛАН БОДОГЧ                                                        /Г. ЦЭРЭННАДМИД /</t>
  </si>
  <si>
    <t>ДАРГА                                                    /Д. БАТСҮХ /</t>
  </si>
  <si>
    <t xml:space="preserve">Төсвөөс санхүүжих </t>
  </si>
  <si>
    <t>Туслах үйл ажиллагааны орлогоос санхүүжих</t>
  </si>
  <si>
    <t>БАЙГУУЛЛАГЫН ТОО</t>
  </si>
  <si>
    <t>Ажиллагсдын тоо</t>
  </si>
  <si>
    <t>Удирдах ажилтан</t>
  </si>
  <si>
    <t>Гүйцэтгэх ажилтан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</si>
</sst>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33">
    <xf numFmtId="0" fontId="0" fillId="0" borderId="0" xfId="0"/>
    <xf numFmtId="0" fontId="6" fillId="5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9" fontId="0" fillId="0" borderId="0" xfId="2" applyFont="1"/>
    <xf numFmtId="0" fontId="5" fillId="0" borderId="3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6" borderId="0" xfId="5" applyFont="1" applyFill="1" applyBorder="1"/>
    <xf numFmtId="0" fontId="2" fillId="6" borderId="0" xfId="3" applyFill="1" applyBorder="1"/>
    <xf numFmtId="0" fontId="3" fillId="6" borderId="0" xfId="4" applyFill="1" applyBorder="1"/>
    <xf numFmtId="0" fontId="0" fillId="6" borderId="0" xfId="5" applyFont="1" applyFill="1" applyBorder="1"/>
    <xf numFmtId="14" fontId="0" fillId="0" borderId="0" xfId="0" applyNumberFormat="1" applyAlignment="1">
      <alignment horizontal="center"/>
    </xf>
    <xf numFmtId="0" fontId="8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43" fontId="1" fillId="0" borderId="3" xfId="1" applyFont="1" applyBorder="1"/>
    <xf numFmtId="43" fontId="1" fillId="0" borderId="3" xfId="0" applyNumberFormat="1" applyFont="1" applyBorder="1"/>
    <xf numFmtId="43" fontId="1" fillId="7" borderId="3" xfId="1" applyFont="1" applyFill="1" applyBorder="1"/>
    <xf numFmtId="0" fontId="1" fillId="0" borderId="3" xfId="0" applyFont="1" applyBorder="1"/>
    <xf numFmtId="43" fontId="1" fillId="7" borderId="3" xfId="1" applyFont="1" applyFill="1" applyBorder="1" applyAlignment="1">
      <alignment wrapText="1"/>
    </xf>
    <xf numFmtId="0" fontId="1" fillId="7" borderId="3" xfId="0" applyFont="1" applyFill="1" applyBorder="1"/>
    <xf numFmtId="43" fontId="1" fillId="6" borderId="3" xfId="1" applyFont="1" applyFill="1" applyBorder="1"/>
    <xf numFmtId="0" fontId="1" fillId="0" borderId="3" xfId="0" applyFont="1" applyBorder="1" applyAlignment="1">
      <alignment horizontal="center"/>
    </xf>
    <xf numFmtId="0" fontId="8" fillId="0" borderId="0" xfId="0" applyFont="1" applyBorder="1" applyAlignment="1"/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" fillId="6" borderId="0" xfId="3" applyFill="1" applyBorder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6">
    <cellStyle name="Comma" xfId="1" builtinId="3"/>
    <cellStyle name="Input" xfId="4" builtinId="20"/>
    <cellStyle name="Neutral" xfId="3" builtinId="28"/>
    <cellStyle name="Normal" xfId="0" builtinId="0"/>
    <cellStyle name="Note" xfId="5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tabSelected="1" workbookViewId="0">
      <selection activeCell="C6" sqref="C6"/>
    </sheetView>
  </sheetViews>
  <sheetFormatPr defaultRowHeight="15" x14ac:dyDescent="0.25"/>
  <cols>
    <col min="1" max="1" width="7.85546875" bestFit="1" customWidth="1"/>
    <col min="2" max="2" width="47.85546875" customWidth="1"/>
    <col min="3" max="3" width="15.85546875" bestFit="1" customWidth="1"/>
    <col min="4" max="5" width="14.28515625" bestFit="1" customWidth="1"/>
    <col min="6" max="6" width="14.42578125" customWidth="1"/>
    <col min="7" max="7" width="14.28515625" bestFit="1" customWidth="1"/>
    <col min="8" max="8" width="14.42578125" customWidth="1"/>
    <col min="9" max="11" width="14" customWidth="1"/>
    <col min="12" max="15" width="14.28515625" bestFit="1" customWidth="1"/>
    <col min="16" max="16" width="15.140625" customWidth="1"/>
  </cols>
  <sheetData>
    <row r="2" spans="1:16" ht="12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22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5">
      <c r="A5" s="8"/>
      <c r="B5" s="8"/>
      <c r="C5" s="8"/>
      <c r="D5" s="8"/>
      <c r="E5" s="8"/>
      <c r="F5" s="10"/>
      <c r="G5" s="8"/>
      <c r="H5" s="11"/>
      <c r="I5" s="12"/>
      <c r="J5" s="13"/>
      <c r="K5" s="8"/>
      <c r="L5" s="8"/>
      <c r="M5" s="8"/>
      <c r="N5" s="8"/>
      <c r="O5" s="8"/>
      <c r="P5" s="8"/>
    </row>
    <row r="6" spans="1:16" ht="27" customHeight="1" x14ac:dyDescent="0.4">
      <c r="C6" s="6"/>
      <c r="D6" s="31" t="s">
        <v>48</v>
      </c>
      <c r="E6" s="31"/>
      <c r="F6" s="31"/>
      <c r="G6" s="31"/>
      <c r="H6" s="31"/>
      <c r="I6" s="31"/>
      <c r="J6" s="31"/>
    </row>
    <row r="7" spans="1:16" x14ac:dyDescent="0.25">
      <c r="F7" s="6"/>
      <c r="O7" s="14">
        <v>42737</v>
      </c>
    </row>
    <row r="8" spans="1:16" x14ac:dyDescent="0.25">
      <c r="A8" s="27" t="s">
        <v>0</v>
      </c>
      <c r="B8" s="28"/>
      <c r="C8" s="29"/>
      <c r="D8" s="27" t="s">
        <v>1</v>
      </c>
      <c r="E8" s="28"/>
      <c r="F8" s="28"/>
      <c r="G8" s="27" t="s">
        <v>2</v>
      </c>
      <c r="H8" s="28"/>
      <c r="I8" s="28"/>
      <c r="J8" s="27" t="s">
        <v>3</v>
      </c>
      <c r="K8" s="28"/>
      <c r="L8" s="28"/>
      <c r="M8" s="27" t="s">
        <v>4</v>
      </c>
      <c r="N8" s="28"/>
      <c r="O8" s="28"/>
      <c r="P8" s="29"/>
    </row>
    <row r="9" spans="1:16" x14ac:dyDescent="0.25">
      <c r="A9" s="1" t="s">
        <v>5</v>
      </c>
      <c r="B9" s="1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1" t="s">
        <v>12</v>
      </c>
      <c r="H9" s="1" t="s">
        <v>13</v>
      </c>
      <c r="I9" s="1" t="s">
        <v>14</v>
      </c>
      <c r="J9" s="1" t="s">
        <v>15</v>
      </c>
      <c r="K9" s="1" t="s">
        <v>16</v>
      </c>
      <c r="L9" s="1" t="s">
        <v>17</v>
      </c>
      <c r="M9" s="1" t="s">
        <v>18</v>
      </c>
      <c r="N9" s="1" t="s">
        <v>19</v>
      </c>
      <c r="O9" s="1" t="s">
        <v>20</v>
      </c>
      <c r="P9" s="1" t="s">
        <v>11</v>
      </c>
    </row>
    <row r="10" spans="1:16" ht="21" customHeight="1" x14ac:dyDescent="0.25">
      <c r="A10" s="3">
        <v>1</v>
      </c>
      <c r="B10" s="5" t="s">
        <v>28</v>
      </c>
      <c r="C10" s="18">
        <v>214345300</v>
      </c>
      <c r="D10" s="18">
        <v>24068276</v>
      </c>
      <c r="E10" s="18">
        <v>19734276</v>
      </c>
      <c r="F10" s="18">
        <v>19734276</v>
      </c>
      <c r="G10" s="18">
        <v>17234276</v>
      </c>
      <c r="H10" s="18">
        <v>17234276</v>
      </c>
      <c r="I10" s="18">
        <v>17234276</v>
      </c>
      <c r="J10" s="18">
        <v>17234276</v>
      </c>
      <c r="K10" s="18">
        <v>16734276</v>
      </c>
      <c r="L10" s="18">
        <v>16484797</v>
      </c>
      <c r="M10" s="18">
        <v>16734276</v>
      </c>
      <c r="N10" s="18">
        <v>16134276</v>
      </c>
      <c r="O10" s="18">
        <v>15783743</v>
      </c>
      <c r="P10" s="19">
        <f t="shared" ref="P10:P24" si="0">SUM(D10:O10)</f>
        <v>214345300</v>
      </c>
    </row>
    <row r="11" spans="1:16" ht="21.75" customHeight="1" x14ac:dyDescent="0.25">
      <c r="A11" s="3">
        <v>2</v>
      </c>
      <c r="B11" s="5" t="s">
        <v>29</v>
      </c>
      <c r="C11" s="18">
        <v>214345300</v>
      </c>
      <c r="D11" s="18">
        <v>24068276</v>
      </c>
      <c r="E11" s="18">
        <v>19734276</v>
      </c>
      <c r="F11" s="18">
        <v>19734276</v>
      </c>
      <c r="G11" s="18">
        <v>17234276</v>
      </c>
      <c r="H11" s="18">
        <v>17234276</v>
      </c>
      <c r="I11" s="18">
        <v>17234276</v>
      </c>
      <c r="J11" s="18">
        <v>17234276</v>
      </c>
      <c r="K11" s="18">
        <v>16734276</v>
      </c>
      <c r="L11" s="18">
        <v>16484797</v>
      </c>
      <c r="M11" s="18">
        <v>16734276</v>
      </c>
      <c r="N11" s="18">
        <v>16134276</v>
      </c>
      <c r="O11" s="18">
        <v>15783743</v>
      </c>
      <c r="P11" s="19">
        <f t="shared" si="0"/>
        <v>214345300</v>
      </c>
    </row>
    <row r="12" spans="1:16" ht="21" customHeight="1" x14ac:dyDescent="0.25">
      <c r="A12" s="2"/>
      <c r="B12" s="5" t="s">
        <v>21</v>
      </c>
      <c r="C12" s="18">
        <v>210345300</v>
      </c>
      <c r="D12" s="18">
        <v>23068276</v>
      </c>
      <c r="E12" s="18">
        <v>18734276</v>
      </c>
      <c r="F12" s="18">
        <v>18734276</v>
      </c>
      <c r="G12" s="18">
        <v>16234276</v>
      </c>
      <c r="H12" s="18">
        <v>17234276</v>
      </c>
      <c r="I12" s="18">
        <v>17234276</v>
      </c>
      <c r="J12" s="18">
        <v>17234276</v>
      </c>
      <c r="K12" s="18">
        <v>16734276</v>
      </c>
      <c r="L12" s="18">
        <v>16484797</v>
      </c>
      <c r="M12" s="18">
        <v>16734276</v>
      </c>
      <c r="N12" s="18">
        <v>16134276</v>
      </c>
      <c r="O12" s="18">
        <v>15783743</v>
      </c>
      <c r="P12" s="18">
        <f t="shared" si="0"/>
        <v>210345300</v>
      </c>
    </row>
    <row r="13" spans="1:16" ht="21.75" customHeight="1" x14ac:dyDescent="0.25">
      <c r="A13" s="2"/>
      <c r="B13" s="5" t="s">
        <v>30</v>
      </c>
      <c r="C13" s="20">
        <v>166316700</v>
      </c>
      <c r="D13" s="20">
        <v>13859725</v>
      </c>
      <c r="E13" s="20">
        <v>13859725</v>
      </c>
      <c r="F13" s="20">
        <v>13859725</v>
      </c>
      <c r="G13" s="20">
        <v>13859725</v>
      </c>
      <c r="H13" s="20">
        <v>13859725</v>
      </c>
      <c r="I13" s="20">
        <v>13859725</v>
      </c>
      <c r="J13" s="20">
        <v>13859725</v>
      </c>
      <c r="K13" s="20">
        <v>13859725</v>
      </c>
      <c r="L13" s="20">
        <v>13859725</v>
      </c>
      <c r="M13" s="20">
        <v>13859725</v>
      </c>
      <c r="N13" s="20">
        <v>13859725</v>
      </c>
      <c r="O13" s="20">
        <v>13859725</v>
      </c>
      <c r="P13" s="20">
        <f t="shared" si="0"/>
        <v>166316700</v>
      </c>
    </row>
    <row r="14" spans="1:16" ht="21.75" customHeight="1" x14ac:dyDescent="0.3">
      <c r="A14" s="2"/>
      <c r="B14" s="16" t="s">
        <v>22</v>
      </c>
      <c r="C14" s="18">
        <v>123513600</v>
      </c>
      <c r="D14" s="18">
        <v>10292800</v>
      </c>
      <c r="E14" s="18">
        <v>10292800</v>
      </c>
      <c r="F14" s="18">
        <v>10292800</v>
      </c>
      <c r="G14" s="18">
        <v>10292800</v>
      </c>
      <c r="H14" s="18">
        <v>10292800</v>
      </c>
      <c r="I14" s="18">
        <v>10292800</v>
      </c>
      <c r="J14" s="18">
        <v>10292800</v>
      </c>
      <c r="K14" s="18">
        <v>10292800</v>
      </c>
      <c r="L14" s="18">
        <v>10292800</v>
      </c>
      <c r="M14" s="18">
        <v>10292800</v>
      </c>
      <c r="N14" s="18">
        <v>10292800</v>
      </c>
      <c r="O14" s="18">
        <v>10292800</v>
      </c>
      <c r="P14" s="18">
        <f t="shared" si="0"/>
        <v>123513600</v>
      </c>
    </row>
    <row r="15" spans="1:16" ht="19.5" customHeight="1" x14ac:dyDescent="0.3">
      <c r="A15" s="2"/>
      <c r="B15" s="16" t="s">
        <v>31</v>
      </c>
      <c r="C15" s="18">
        <v>29299500</v>
      </c>
      <c r="D15" s="18">
        <v>2441625</v>
      </c>
      <c r="E15" s="18">
        <v>2441625</v>
      </c>
      <c r="F15" s="18">
        <v>2441625</v>
      </c>
      <c r="G15" s="18">
        <v>2441625</v>
      </c>
      <c r="H15" s="18">
        <v>2441625</v>
      </c>
      <c r="I15" s="18">
        <v>2441625</v>
      </c>
      <c r="J15" s="18">
        <v>2441625</v>
      </c>
      <c r="K15" s="18">
        <v>2441625</v>
      </c>
      <c r="L15" s="18">
        <v>2441625</v>
      </c>
      <c r="M15" s="18">
        <v>2441625</v>
      </c>
      <c r="N15" s="18">
        <v>2441625</v>
      </c>
      <c r="O15" s="18">
        <v>2441625</v>
      </c>
      <c r="P15" s="18">
        <f t="shared" si="0"/>
        <v>29299500</v>
      </c>
    </row>
    <row r="16" spans="1:16" ht="21" customHeight="1" x14ac:dyDescent="0.3">
      <c r="A16" s="2"/>
      <c r="B16" s="16" t="s">
        <v>32</v>
      </c>
      <c r="C16" s="18">
        <v>13503600</v>
      </c>
      <c r="D16" s="18">
        <v>1125300</v>
      </c>
      <c r="E16" s="18">
        <v>1125300</v>
      </c>
      <c r="F16" s="18">
        <v>1125300</v>
      </c>
      <c r="G16" s="18">
        <v>1125300</v>
      </c>
      <c r="H16" s="18">
        <v>1125300</v>
      </c>
      <c r="I16" s="18">
        <v>1125300</v>
      </c>
      <c r="J16" s="18">
        <v>1125300</v>
      </c>
      <c r="K16" s="18">
        <v>1125300</v>
      </c>
      <c r="L16" s="18">
        <v>1125300</v>
      </c>
      <c r="M16" s="18">
        <v>1125300</v>
      </c>
      <c r="N16" s="18">
        <v>1125300</v>
      </c>
      <c r="O16" s="18">
        <v>1125300</v>
      </c>
      <c r="P16" s="18">
        <f t="shared" si="0"/>
        <v>13503600</v>
      </c>
    </row>
    <row r="17" spans="1:16" ht="21.75" customHeight="1" x14ac:dyDescent="0.25">
      <c r="A17" s="2"/>
      <c r="B17" s="4" t="s">
        <v>23</v>
      </c>
      <c r="C17" s="20">
        <v>18294600</v>
      </c>
      <c r="D17" s="20">
        <v>1524551</v>
      </c>
      <c r="E17" s="20">
        <v>1524551</v>
      </c>
      <c r="F17" s="20">
        <v>1524551</v>
      </c>
      <c r="G17" s="20">
        <v>1524551</v>
      </c>
      <c r="H17" s="20">
        <v>1524551</v>
      </c>
      <c r="I17" s="20">
        <v>1524551</v>
      </c>
      <c r="J17" s="20">
        <v>1524551</v>
      </c>
      <c r="K17" s="20">
        <v>1524551</v>
      </c>
      <c r="L17" s="20">
        <v>1275072</v>
      </c>
      <c r="M17" s="20">
        <v>1524551</v>
      </c>
      <c r="N17" s="20">
        <v>1524551</v>
      </c>
      <c r="O17" s="20">
        <v>1774018</v>
      </c>
      <c r="P17" s="20">
        <f t="shared" si="0"/>
        <v>18294600</v>
      </c>
    </row>
    <row r="18" spans="1:16" ht="21.75" customHeight="1" x14ac:dyDescent="0.3">
      <c r="A18" s="2"/>
      <c r="B18" s="16" t="s">
        <v>33</v>
      </c>
      <c r="C18" s="18">
        <v>11642100</v>
      </c>
      <c r="D18" s="18">
        <v>970175</v>
      </c>
      <c r="E18" s="18">
        <v>970175</v>
      </c>
      <c r="F18" s="18">
        <v>970175</v>
      </c>
      <c r="G18" s="18">
        <v>970175</v>
      </c>
      <c r="H18" s="18">
        <v>970175</v>
      </c>
      <c r="I18" s="18">
        <v>970175</v>
      </c>
      <c r="J18" s="18">
        <v>970175</v>
      </c>
      <c r="K18" s="18">
        <v>970175</v>
      </c>
      <c r="L18" s="18">
        <v>970175</v>
      </c>
      <c r="M18" s="18">
        <v>970175</v>
      </c>
      <c r="N18" s="18">
        <v>970175</v>
      </c>
      <c r="O18" s="18">
        <v>970175</v>
      </c>
      <c r="P18" s="18">
        <f t="shared" si="0"/>
        <v>11642100</v>
      </c>
    </row>
    <row r="19" spans="1:16" ht="21.75" customHeight="1" x14ac:dyDescent="0.3">
      <c r="A19" s="2"/>
      <c r="B19" s="16" t="s">
        <v>34</v>
      </c>
      <c r="C19" s="18">
        <v>1330500</v>
      </c>
      <c r="D19" s="18">
        <v>110875</v>
      </c>
      <c r="E19" s="18">
        <v>110875</v>
      </c>
      <c r="F19" s="18">
        <v>110875</v>
      </c>
      <c r="G19" s="18">
        <v>110875</v>
      </c>
      <c r="H19" s="18">
        <v>110875</v>
      </c>
      <c r="I19" s="18">
        <v>110875</v>
      </c>
      <c r="J19" s="18">
        <v>110875</v>
      </c>
      <c r="K19" s="18">
        <v>110875</v>
      </c>
      <c r="L19" s="18">
        <v>110875</v>
      </c>
      <c r="M19" s="18">
        <v>110875</v>
      </c>
      <c r="N19" s="18">
        <v>110875</v>
      </c>
      <c r="O19" s="18">
        <v>110875</v>
      </c>
      <c r="P19" s="18">
        <f t="shared" si="0"/>
        <v>1330500</v>
      </c>
    </row>
    <row r="20" spans="1:16" ht="20.25" customHeight="1" x14ac:dyDescent="0.3">
      <c r="A20" s="2"/>
      <c r="B20" s="16" t="s">
        <v>24</v>
      </c>
      <c r="C20" s="18">
        <v>1663100</v>
      </c>
      <c r="D20" s="18">
        <v>138590</v>
      </c>
      <c r="E20" s="18">
        <v>138590</v>
      </c>
      <c r="F20" s="18">
        <v>138590</v>
      </c>
      <c r="G20" s="18">
        <v>138590</v>
      </c>
      <c r="H20" s="18">
        <v>138590</v>
      </c>
      <c r="I20" s="18">
        <v>138590</v>
      </c>
      <c r="J20" s="18">
        <v>138590</v>
      </c>
      <c r="K20" s="18">
        <v>138590</v>
      </c>
      <c r="L20" s="18">
        <v>138590</v>
      </c>
      <c r="M20" s="18">
        <v>138590</v>
      </c>
      <c r="N20" s="18">
        <v>138590</v>
      </c>
      <c r="O20" s="18">
        <v>138610</v>
      </c>
      <c r="P20" s="18">
        <f t="shared" si="0"/>
        <v>1663100</v>
      </c>
    </row>
    <row r="21" spans="1:16" ht="21" customHeight="1" x14ac:dyDescent="0.3">
      <c r="A21" s="2"/>
      <c r="B21" s="16" t="s">
        <v>25</v>
      </c>
      <c r="C21" s="18">
        <v>332600</v>
      </c>
      <c r="D21" s="18">
        <v>27716</v>
      </c>
      <c r="E21" s="18">
        <v>27716</v>
      </c>
      <c r="F21" s="18">
        <v>27716</v>
      </c>
      <c r="G21" s="18">
        <v>27716</v>
      </c>
      <c r="H21" s="18">
        <v>27716</v>
      </c>
      <c r="I21" s="18">
        <v>27716</v>
      </c>
      <c r="J21" s="18">
        <v>27716</v>
      </c>
      <c r="K21" s="18">
        <v>27716</v>
      </c>
      <c r="L21" s="18">
        <v>27716</v>
      </c>
      <c r="M21" s="18">
        <v>27716</v>
      </c>
      <c r="N21" s="18">
        <v>27716</v>
      </c>
      <c r="O21" s="18">
        <v>27724</v>
      </c>
      <c r="P21" s="18">
        <f t="shared" si="0"/>
        <v>332600</v>
      </c>
    </row>
    <row r="22" spans="1:16" ht="20.25" customHeight="1" x14ac:dyDescent="0.3">
      <c r="A22" s="2"/>
      <c r="B22" s="16" t="s">
        <v>26</v>
      </c>
      <c r="C22" s="18">
        <v>3326300</v>
      </c>
      <c r="D22" s="18">
        <v>277195</v>
      </c>
      <c r="E22" s="18">
        <v>277195</v>
      </c>
      <c r="F22" s="18">
        <v>277195</v>
      </c>
      <c r="G22" s="18">
        <v>277195</v>
      </c>
      <c r="H22" s="18">
        <v>277195</v>
      </c>
      <c r="I22" s="18">
        <v>277195</v>
      </c>
      <c r="J22" s="18">
        <v>277195</v>
      </c>
      <c r="K22" s="18">
        <v>277195</v>
      </c>
      <c r="L22" s="18">
        <v>322798</v>
      </c>
      <c r="M22" s="18">
        <v>277195</v>
      </c>
      <c r="N22" s="18">
        <v>277195</v>
      </c>
      <c r="O22" s="18">
        <v>231552</v>
      </c>
      <c r="P22" s="18">
        <f t="shared" si="0"/>
        <v>3326300</v>
      </c>
    </row>
    <row r="23" spans="1:16" ht="19.5" customHeight="1" x14ac:dyDescent="0.25">
      <c r="A23" s="2"/>
      <c r="B23" s="5" t="s">
        <v>35</v>
      </c>
      <c r="C23" s="20">
        <v>16900000</v>
      </c>
      <c r="D23" s="20">
        <v>1850000</v>
      </c>
      <c r="E23" s="20">
        <v>1850000</v>
      </c>
      <c r="F23" s="20">
        <v>1850000</v>
      </c>
      <c r="G23" s="20">
        <v>850000</v>
      </c>
      <c r="H23" s="20">
        <v>1850000</v>
      </c>
      <c r="I23" s="20">
        <v>1850000</v>
      </c>
      <c r="J23" s="20">
        <v>1850000</v>
      </c>
      <c r="K23" s="20">
        <v>1350000</v>
      </c>
      <c r="L23" s="20">
        <v>1350000</v>
      </c>
      <c r="M23" s="20">
        <v>1350000</v>
      </c>
      <c r="N23" s="20">
        <v>750000</v>
      </c>
      <c r="O23" s="20">
        <v>150000</v>
      </c>
      <c r="P23" s="20">
        <f t="shared" si="0"/>
        <v>16900000</v>
      </c>
    </row>
    <row r="24" spans="1:16" ht="21" customHeight="1" x14ac:dyDescent="0.3">
      <c r="A24" s="2"/>
      <c r="B24" s="16" t="s">
        <v>27</v>
      </c>
      <c r="C24" s="18">
        <v>8000000</v>
      </c>
      <c r="D24" s="18">
        <v>1000000</v>
      </c>
      <c r="E24" s="18">
        <v>1000000</v>
      </c>
      <c r="F24" s="18">
        <v>1000000</v>
      </c>
      <c r="G24" s="18"/>
      <c r="H24" s="18">
        <v>1000000</v>
      </c>
      <c r="I24" s="18">
        <v>1000000</v>
      </c>
      <c r="J24" s="18">
        <v>1000000</v>
      </c>
      <c r="K24" s="18">
        <v>500000</v>
      </c>
      <c r="L24" s="18">
        <v>500000</v>
      </c>
      <c r="M24" s="18">
        <v>500000</v>
      </c>
      <c r="N24" s="18">
        <v>500000</v>
      </c>
      <c r="O24" s="18"/>
      <c r="P24" s="18">
        <f t="shared" si="0"/>
        <v>8000000</v>
      </c>
    </row>
    <row r="25" spans="1:16" ht="21.75" customHeight="1" x14ac:dyDescent="0.3">
      <c r="A25" s="2"/>
      <c r="B25" s="16" t="s">
        <v>36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ht="21.75" customHeight="1" x14ac:dyDescent="0.3">
      <c r="A26" s="2"/>
      <c r="B26" s="16" t="s">
        <v>37</v>
      </c>
      <c r="C26" s="18">
        <v>5100000</v>
      </c>
      <c r="D26" s="18">
        <v>500000</v>
      </c>
      <c r="E26" s="18">
        <v>500000</v>
      </c>
      <c r="F26" s="18">
        <v>500000</v>
      </c>
      <c r="G26" s="18">
        <v>500000</v>
      </c>
      <c r="H26" s="18">
        <v>500000</v>
      </c>
      <c r="I26" s="18">
        <v>500000</v>
      </c>
      <c r="J26" s="18">
        <v>500000</v>
      </c>
      <c r="K26" s="18">
        <v>500000</v>
      </c>
      <c r="L26" s="18">
        <v>500000</v>
      </c>
      <c r="M26" s="18">
        <v>500000</v>
      </c>
      <c r="N26" s="18">
        <v>100000</v>
      </c>
      <c r="O26" s="18"/>
      <c r="P26" s="18">
        <f>SUM(D26:O26)</f>
        <v>5100000</v>
      </c>
    </row>
    <row r="27" spans="1:16" ht="21" customHeight="1" x14ac:dyDescent="0.3">
      <c r="A27" s="2"/>
      <c r="B27" s="16" t="s">
        <v>38</v>
      </c>
      <c r="C27" s="18">
        <v>3800000</v>
      </c>
      <c r="D27" s="18">
        <v>350000</v>
      </c>
      <c r="E27" s="18">
        <v>350000</v>
      </c>
      <c r="F27" s="18">
        <v>350000</v>
      </c>
      <c r="G27" s="18">
        <v>350000</v>
      </c>
      <c r="H27" s="18">
        <v>350000</v>
      </c>
      <c r="I27" s="18">
        <v>350000</v>
      </c>
      <c r="J27" s="18">
        <v>350000</v>
      </c>
      <c r="K27" s="18">
        <v>350000</v>
      </c>
      <c r="L27" s="18">
        <v>350000</v>
      </c>
      <c r="M27" s="18">
        <v>350000</v>
      </c>
      <c r="N27" s="18">
        <v>150000</v>
      </c>
      <c r="O27" s="18">
        <v>150000</v>
      </c>
      <c r="P27" s="18">
        <f>SUM(D27:O27)</f>
        <v>3800000</v>
      </c>
    </row>
    <row r="28" spans="1:16" ht="21.75" customHeight="1" x14ac:dyDescent="0.25">
      <c r="A28" s="2"/>
      <c r="B28" s="5" t="s">
        <v>39</v>
      </c>
      <c r="C28" s="20">
        <v>4000000</v>
      </c>
      <c r="D28" s="20">
        <v>1000000</v>
      </c>
      <c r="E28" s="20">
        <v>1500000</v>
      </c>
      <c r="F28" s="20">
        <v>1500000</v>
      </c>
      <c r="G28" s="20"/>
      <c r="H28" s="20"/>
      <c r="I28" s="20"/>
      <c r="J28" s="20"/>
      <c r="K28" s="20"/>
      <c r="L28" s="20"/>
      <c r="M28" s="20"/>
      <c r="N28" s="20"/>
      <c r="O28" s="20"/>
      <c r="P28" s="20">
        <f>SUM(D28:O28)</f>
        <v>4000000</v>
      </c>
    </row>
    <row r="29" spans="1:16" ht="30" x14ac:dyDescent="0.25">
      <c r="A29" s="2"/>
      <c r="B29" s="7" t="s">
        <v>40</v>
      </c>
      <c r="C29" s="22">
        <v>4834000</v>
      </c>
      <c r="D29" s="20">
        <v>4834000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0">
        <v>4834000</v>
      </c>
    </row>
    <row r="30" spans="1:16" ht="37.5" x14ac:dyDescent="0.3">
      <c r="A30" s="2"/>
      <c r="B30" s="17" t="s">
        <v>41</v>
      </c>
      <c r="C30" s="18">
        <v>3384000</v>
      </c>
      <c r="D30" s="18">
        <v>3384000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25.5" customHeight="1" x14ac:dyDescent="0.3">
      <c r="A31" s="2"/>
      <c r="B31" s="16" t="s">
        <v>42</v>
      </c>
      <c r="C31" s="18">
        <v>1450000</v>
      </c>
      <c r="D31" s="18">
        <v>1450000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37.5" x14ac:dyDescent="0.3">
      <c r="A32" s="2"/>
      <c r="B32" s="17" t="s">
        <v>43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24" customHeight="1" x14ac:dyDescent="0.25">
      <c r="A33" s="2"/>
      <c r="B33" s="5" t="s">
        <v>44</v>
      </c>
      <c r="C33" s="20">
        <v>4000000</v>
      </c>
      <c r="D33" s="20">
        <v>1000000</v>
      </c>
      <c r="E33" s="20">
        <v>1000000</v>
      </c>
      <c r="F33" s="20">
        <v>1000000</v>
      </c>
      <c r="G33" s="20">
        <v>1000000</v>
      </c>
      <c r="H33" s="20"/>
      <c r="I33" s="20"/>
      <c r="J33" s="20"/>
      <c r="K33" s="20"/>
      <c r="L33" s="20"/>
      <c r="M33" s="20"/>
      <c r="N33" s="20"/>
      <c r="O33" s="20"/>
      <c r="P33" s="20">
        <f>SUM(D33:O33)</f>
        <v>4000000</v>
      </c>
    </row>
    <row r="34" spans="1:16" ht="24.75" customHeight="1" x14ac:dyDescent="0.3">
      <c r="A34" s="2"/>
      <c r="B34" s="16" t="s">
        <v>45</v>
      </c>
      <c r="C34" s="24">
        <v>4000000</v>
      </c>
      <c r="D34" s="24">
        <v>1000000</v>
      </c>
      <c r="E34" s="24">
        <v>1000000</v>
      </c>
      <c r="F34" s="24">
        <v>1000000</v>
      </c>
      <c r="G34" s="24">
        <v>1000000</v>
      </c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24" customHeight="1" x14ac:dyDescent="0.3">
      <c r="A35" s="2"/>
      <c r="B35" s="16" t="s">
        <v>46</v>
      </c>
      <c r="C35" s="24">
        <v>4000000</v>
      </c>
      <c r="D35" s="24">
        <v>1000000</v>
      </c>
      <c r="E35" s="24">
        <v>1000000</v>
      </c>
      <c r="F35" s="24">
        <v>1000000</v>
      </c>
      <c r="G35" s="24">
        <v>1000000</v>
      </c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24" customHeight="1" x14ac:dyDescent="0.25">
      <c r="A36" s="2"/>
      <c r="B36" s="5" t="s">
        <v>47</v>
      </c>
      <c r="C36" s="20">
        <v>214345300</v>
      </c>
      <c r="D36" s="20">
        <v>24068073</v>
      </c>
      <c r="E36" s="20">
        <v>19733851</v>
      </c>
      <c r="F36" s="20">
        <v>19733851</v>
      </c>
      <c r="G36" s="20">
        <v>17233851</v>
      </c>
      <c r="H36" s="20">
        <v>17233851</v>
      </c>
      <c r="I36" s="20">
        <v>17233851</v>
      </c>
      <c r="J36" s="20">
        <v>17233851</v>
      </c>
      <c r="K36" s="20">
        <v>16733851</v>
      </c>
      <c r="L36" s="20">
        <v>16733851</v>
      </c>
      <c r="M36" s="20">
        <v>16733851</v>
      </c>
      <c r="N36" s="20">
        <v>16133851</v>
      </c>
      <c r="O36" s="20">
        <v>15538717</v>
      </c>
      <c r="P36" s="20">
        <f>SUM(D36:O36)</f>
        <v>214345300</v>
      </c>
    </row>
    <row r="37" spans="1:16" ht="23.25" customHeight="1" x14ac:dyDescent="0.3">
      <c r="A37" s="2"/>
      <c r="B37" s="16" t="s">
        <v>52</v>
      </c>
      <c r="C37" s="24">
        <v>214345300</v>
      </c>
      <c r="D37" s="24">
        <v>24068073</v>
      </c>
      <c r="E37" s="24">
        <v>19733851</v>
      </c>
      <c r="F37" s="24">
        <v>19733851</v>
      </c>
      <c r="G37" s="24">
        <v>17233851</v>
      </c>
      <c r="H37" s="24">
        <v>17233851</v>
      </c>
      <c r="I37" s="24">
        <v>17233851</v>
      </c>
      <c r="J37" s="24">
        <v>17233851</v>
      </c>
      <c r="K37" s="24">
        <v>16733851</v>
      </c>
      <c r="L37" s="24">
        <v>16733851</v>
      </c>
      <c r="M37" s="24">
        <v>16733851</v>
      </c>
      <c r="N37" s="24">
        <v>16133851</v>
      </c>
      <c r="O37" s="24">
        <v>15538717</v>
      </c>
      <c r="P37" s="24">
        <f>SUM(D37:O37)</f>
        <v>214345300</v>
      </c>
    </row>
    <row r="38" spans="1:16" ht="24" customHeight="1" x14ac:dyDescent="0.3">
      <c r="A38" s="2"/>
      <c r="B38" s="16" t="s">
        <v>53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24.75" customHeight="1" x14ac:dyDescent="0.25">
      <c r="A39" s="2"/>
      <c r="B39" s="5" t="s">
        <v>54</v>
      </c>
      <c r="C39" s="25">
        <v>1</v>
      </c>
      <c r="D39" s="25">
        <v>1</v>
      </c>
      <c r="E39" s="25">
        <v>1</v>
      </c>
      <c r="F39" s="25">
        <v>1</v>
      </c>
      <c r="G39" s="25">
        <v>1</v>
      </c>
      <c r="H39" s="25">
        <v>1</v>
      </c>
      <c r="I39" s="25">
        <v>1</v>
      </c>
      <c r="J39" s="25">
        <v>1</v>
      </c>
      <c r="K39" s="25">
        <v>1</v>
      </c>
      <c r="L39" s="25">
        <v>1</v>
      </c>
      <c r="M39" s="25">
        <v>1</v>
      </c>
      <c r="N39" s="25">
        <v>1</v>
      </c>
      <c r="O39" s="25">
        <v>1</v>
      </c>
      <c r="P39" s="25">
        <v>1</v>
      </c>
    </row>
    <row r="40" spans="1:16" ht="24" customHeight="1" x14ac:dyDescent="0.3">
      <c r="A40" s="2"/>
      <c r="B40" s="16" t="s">
        <v>55</v>
      </c>
      <c r="C40" s="25">
        <v>18</v>
      </c>
      <c r="D40" s="25">
        <v>18</v>
      </c>
      <c r="E40" s="25">
        <v>18</v>
      </c>
      <c r="F40" s="25">
        <v>18</v>
      </c>
      <c r="G40" s="25">
        <v>18</v>
      </c>
      <c r="H40" s="25">
        <v>18</v>
      </c>
      <c r="I40" s="25">
        <v>18</v>
      </c>
      <c r="J40" s="25">
        <v>18</v>
      </c>
      <c r="K40" s="25">
        <v>18</v>
      </c>
      <c r="L40" s="25">
        <v>18</v>
      </c>
      <c r="M40" s="25">
        <v>18</v>
      </c>
      <c r="N40" s="25">
        <v>18</v>
      </c>
      <c r="O40" s="25">
        <v>18</v>
      </c>
      <c r="P40" s="25">
        <v>18</v>
      </c>
    </row>
    <row r="41" spans="1:16" ht="26.25" customHeight="1" x14ac:dyDescent="0.3">
      <c r="A41" s="2"/>
      <c r="B41" s="16" t="s">
        <v>56</v>
      </c>
      <c r="C41" s="25">
        <v>1</v>
      </c>
      <c r="D41" s="25">
        <v>1</v>
      </c>
      <c r="E41" s="25">
        <v>1</v>
      </c>
      <c r="F41" s="25">
        <v>1</v>
      </c>
      <c r="G41" s="25">
        <v>1</v>
      </c>
      <c r="H41" s="25"/>
      <c r="I41" s="25">
        <v>1</v>
      </c>
      <c r="J41" s="25">
        <v>1</v>
      </c>
      <c r="K41" s="25">
        <v>1</v>
      </c>
      <c r="L41" s="25">
        <v>1</v>
      </c>
      <c r="M41" s="25">
        <v>1</v>
      </c>
      <c r="N41" s="25">
        <v>1</v>
      </c>
      <c r="O41" s="25">
        <v>1</v>
      </c>
      <c r="P41" s="25">
        <v>1</v>
      </c>
    </row>
    <row r="42" spans="1:16" ht="24.75" customHeight="1" x14ac:dyDescent="0.3">
      <c r="A42" s="2"/>
      <c r="B42" s="16" t="s">
        <v>57</v>
      </c>
      <c r="C42" s="25">
        <v>17</v>
      </c>
      <c r="D42" s="25">
        <v>17</v>
      </c>
      <c r="E42" s="25">
        <v>17</v>
      </c>
      <c r="F42" s="25">
        <v>17</v>
      </c>
      <c r="G42" s="25">
        <v>17</v>
      </c>
      <c r="H42" s="25">
        <v>17</v>
      </c>
      <c r="I42" s="25">
        <v>17</v>
      </c>
      <c r="J42" s="25">
        <v>17</v>
      </c>
      <c r="K42" s="25">
        <v>17</v>
      </c>
      <c r="L42" s="25">
        <v>17</v>
      </c>
      <c r="M42" s="25">
        <v>17</v>
      </c>
      <c r="N42" s="25">
        <v>17</v>
      </c>
      <c r="O42" s="25">
        <v>17</v>
      </c>
      <c r="P42" s="25">
        <v>17</v>
      </c>
    </row>
    <row r="43" spans="1:16" ht="21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x14ac:dyDescent="0.2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8"/>
      <c r="M48" s="8"/>
      <c r="N48" s="8"/>
      <c r="O48" s="8"/>
      <c r="P48" s="8"/>
    </row>
    <row r="49" spans="1:16" ht="21" x14ac:dyDescent="0.35">
      <c r="A49" s="8"/>
      <c r="B49" s="8"/>
      <c r="C49" s="8"/>
      <c r="D49" s="32" t="s">
        <v>49</v>
      </c>
      <c r="E49" s="32"/>
      <c r="F49" s="32"/>
      <c r="G49" s="32"/>
      <c r="H49" s="32"/>
      <c r="I49" s="32"/>
      <c r="J49" s="32"/>
      <c r="K49" s="32"/>
      <c r="L49" s="32"/>
      <c r="M49" s="8"/>
      <c r="N49" s="8"/>
      <c r="O49" s="8"/>
      <c r="P49" s="8"/>
    </row>
    <row r="50" spans="1:16" ht="21" x14ac:dyDescent="0.35">
      <c r="A50" s="8"/>
      <c r="B50" s="8"/>
      <c r="C50" s="8"/>
      <c r="D50" s="15"/>
      <c r="E50" s="15"/>
      <c r="F50" s="32" t="s">
        <v>51</v>
      </c>
      <c r="G50" s="32"/>
      <c r="H50" s="32"/>
      <c r="I50" s="32"/>
      <c r="J50" s="32"/>
      <c r="K50" s="15"/>
      <c r="L50" s="15"/>
      <c r="M50" s="8"/>
      <c r="N50" s="8"/>
      <c r="O50" s="8"/>
      <c r="P50" s="8"/>
    </row>
    <row r="51" spans="1:16" ht="21" x14ac:dyDescent="0.35">
      <c r="A51" s="8"/>
      <c r="B51" s="8"/>
      <c r="C51" s="8"/>
      <c r="D51" s="15"/>
      <c r="E51" s="15"/>
      <c r="F51" s="26" t="s">
        <v>50</v>
      </c>
      <c r="G51" s="26"/>
      <c r="H51" s="26"/>
      <c r="I51" s="26"/>
      <c r="J51" s="26"/>
      <c r="K51" s="26"/>
      <c r="L51" s="15"/>
      <c r="M51" s="8"/>
      <c r="N51" s="8"/>
      <c r="O51" s="8"/>
      <c r="P51" s="8"/>
    </row>
    <row r="52" spans="1:16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</sheetData>
  <mergeCells count="9">
    <mergeCell ref="A3:P3"/>
    <mergeCell ref="D6:J6"/>
    <mergeCell ref="D49:L49"/>
    <mergeCell ref="F50:J50"/>
    <mergeCell ref="A8:C8"/>
    <mergeCell ref="D8:F8"/>
    <mergeCell ref="G8:I8"/>
    <mergeCell ref="J8:L8"/>
    <mergeCell ref="M8:P8"/>
  </mergeCells>
  <pageMargins left="0.7" right="0.7" top="0.75" bottom="0.75" header="0.3" footer="0.3"/>
  <pageSetup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2017-01-12T09:46:31Z</cp:lastPrinted>
  <dcterms:created xsi:type="dcterms:W3CDTF">2017-01-12T07:42:14Z</dcterms:created>
  <dcterms:modified xsi:type="dcterms:W3CDTF">2017-01-12T09:46:35Z</dcterms:modified>
</cp:coreProperties>
</file>